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mestre" sheetId="1" r:id="rId1"/>
    <sheet name="balancete" sheetId="2" r:id="rId2"/>
    <sheet name="Balanço Patrimonial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<sst xmlns="http://schemas.openxmlformats.org/spreadsheetml/2006/main" count="66" uniqueCount="36">
  <si>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ATIVO</t>
  </si>
  <si>
    <t>PASSIVO</t>
  </si>
  <si>
    <t>Circulante</t>
  </si>
  <si>
    <t>Disponivel</t>
  </si>
  <si>
    <t>Caixa Geral</t>
  </si>
  <si>
    <t>Salários a Pagar</t>
  </si>
  <si>
    <t>Fornecedores</t>
  </si>
  <si>
    <t>Bancos c/ Movimento</t>
  </si>
  <si>
    <t>Direitos</t>
  </si>
  <si>
    <t>Clientes</t>
  </si>
  <si>
    <t>Estoques</t>
  </si>
  <si>
    <t>Mercadorias</t>
  </si>
  <si>
    <t>Patrimoônio Líquido</t>
  </si>
  <si>
    <t>Capital Social</t>
  </si>
  <si>
    <t>Capital a Realizar</t>
  </si>
  <si>
    <t>Resultado Acumulado</t>
  </si>
  <si>
    <t>aplicações</t>
  </si>
  <si>
    <t>Origens</t>
  </si>
  <si>
    <t>valor</t>
  </si>
  <si>
    <t>Contas</t>
  </si>
  <si>
    <t>débito</t>
  </si>
  <si>
    <t>crédito</t>
  </si>
  <si>
    <t>Receitas Financeiras</t>
  </si>
  <si>
    <t>Receitas de vendas</t>
  </si>
  <si>
    <t>Resultados Acumulados</t>
  </si>
  <si>
    <t>Custos das Mercadorias</t>
  </si>
  <si>
    <t>total</t>
  </si>
  <si>
    <t>Resultado do Exercício X1</t>
  </si>
  <si>
    <t>Custo das Mercadorias vendidas</t>
  </si>
  <si>
    <t>Balanço Patrimonial em X1</t>
  </si>
  <si>
    <t>Patrimônio Líquido</t>
  </si>
  <si>
    <t>Resultado do Exercício</t>
  </si>
  <si>
    <t>ICMS a Recolher</t>
  </si>
  <si>
    <t>Despesas de Impostos</t>
  </si>
  <si>
    <t>http://www.grupoempresarial.adm.br/contab_geral/prof_lima.htm</t>
  </si>
  <si>
    <t xml:space="preserve">Consulte meu livro no formato digital -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</si>
</sst>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9"/>
      <color indexed="56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Alignment="1" applyProtection="1">
      <alignment/>
      <protection/>
    </xf>
    <xf numFmtId="0" fontId="7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1066800</xdr:colOff>
      <xdr:row>17</xdr:row>
      <xdr:rowOff>85725</xdr:rowOff>
    </xdr:from>
    <xdr:to>
      <xdr:col>2</xdr:col>
      <xdr:colOff>1495425</xdr:colOff>
      <xdr:row>21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219450"/>
          <a:ext cx="4286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952500</xdr:colOff>
      <xdr:row>17</xdr:row>
      <xdr:rowOff>95250</xdr:rowOff>
    </xdr:from>
    <xdr:to>
      <xdr:col>2</xdr:col>
      <xdr:colOff>809625</xdr:colOff>
      <xdr:row>19</xdr:row>
      <xdr:rowOff>85725</xdr:rowOff>
    </xdr:to>
    <xdr:sp>
      <xdr:nvSpPr>
        <xdr:cNvPr id="2" name="Conector de seta reta 2"/>
        <xdr:cNvSpPr>
          <a:spLocks/>
        </xdr:cNvSpPr>
      </xdr:nvSpPr>
      <xdr:spPr>
        <a:xfrm>
          <a:off x="952500" y="3228975"/>
          <a:ext cx="2762250" cy="31432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30.57421875" style="0" customWidth="1"/>
    <col min="2" max="2" width="13.00390625" style="0" customWidth="1"/>
    <col min="3" max="3" width="26.7109375" style="0" customWidth="1"/>
    <col min="4" max="4" width="13.421875" style="0" customWidth="1"/>
  </cols>
  <sheetData>
    <row r="3" spans="1:4" ht="15">
      <c r="A3" s="3" t="s">
        <v>0</v>
      </c>
      <c r="B3" s="3" t="s">
        <v>18</v>
      </c>
      <c r="C3" s="3" t="s">
        <v>1</v>
      </c>
      <c r="D3" s="3" t="s">
        <v>18</v>
      </c>
    </row>
    <row r="4" spans="1:4" ht="15">
      <c r="A4" s="1" t="s">
        <v>2</v>
      </c>
      <c r="B4" s="1"/>
      <c r="C4" s="1" t="s">
        <v>2</v>
      </c>
      <c r="D4" s="1"/>
    </row>
    <row r="5" spans="1:4" ht="15">
      <c r="A5" s="1" t="s">
        <v>3</v>
      </c>
      <c r="B5" s="1"/>
      <c r="C5" s="1" t="s">
        <v>5</v>
      </c>
      <c r="D5" s="2">
        <v>10000</v>
      </c>
    </row>
    <row r="6" spans="1:4" ht="15">
      <c r="A6" s="1" t="s">
        <v>4</v>
      </c>
      <c r="B6" s="2">
        <v>15000</v>
      </c>
      <c r="C6" s="1" t="s">
        <v>6</v>
      </c>
      <c r="D6" s="2">
        <v>5000</v>
      </c>
    </row>
    <row r="7" spans="1:4" ht="15">
      <c r="A7" s="1" t="s">
        <v>7</v>
      </c>
      <c r="B7" s="2">
        <v>10000</v>
      </c>
      <c r="C7" s="1"/>
      <c r="D7" s="1"/>
    </row>
    <row r="8" spans="1:4" ht="15">
      <c r="A8" s="1"/>
      <c r="B8" s="1"/>
      <c r="C8" s="1"/>
      <c r="D8" s="1"/>
    </row>
    <row r="9" spans="1:4" ht="15">
      <c r="A9" s="1" t="s">
        <v>8</v>
      </c>
      <c r="B9" s="1"/>
      <c r="C9" s="1" t="s">
        <v>12</v>
      </c>
      <c r="D9" s="1"/>
    </row>
    <row r="10" spans="1:4" ht="15">
      <c r="A10" s="1" t="s">
        <v>9</v>
      </c>
      <c r="B10" s="2">
        <v>20000</v>
      </c>
      <c r="C10" s="1" t="s">
        <v>13</v>
      </c>
      <c r="D10" s="2">
        <v>140000</v>
      </c>
    </row>
    <row r="11" spans="1:4" ht="15">
      <c r="A11" s="1"/>
      <c r="B11" s="1"/>
      <c r="C11" s="1" t="s">
        <v>14</v>
      </c>
      <c r="D11" s="2">
        <v>-50000</v>
      </c>
    </row>
    <row r="12" spans="1:4" ht="15">
      <c r="A12" s="1" t="s">
        <v>10</v>
      </c>
      <c r="B12" s="1"/>
      <c r="C12" s="1" t="s">
        <v>15</v>
      </c>
      <c r="D12" s="2">
        <v>-20000</v>
      </c>
    </row>
    <row r="13" spans="1:4" ht="15">
      <c r="A13" s="1" t="s">
        <v>11</v>
      </c>
      <c r="B13" s="2">
        <v>40000</v>
      </c>
      <c r="C13" s="1"/>
      <c r="D13" s="1"/>
    </row>
    <row r="14" spans="1:4" ht="15">
      <c r="A14" s="1"/>
      <c r="B14" s="1"/>
      <c r="C14" s="1"/>
      <c r="D14" s="1"/>
    </row>
    <row r="15" spans="1:4" ht="15.75">
      <c r="A15" s="4" t="s">
        <v>16</v>
      </c>
      <c r="B15" s="4">
        <f>SUM(B4:B14)</f>
        <v>85000</v>
      </c>
      <c r="C15" s="4" t="s">
        <v>17</v>
      </c>
      <c r="D15" s="5">
        <f>SUM(D5:D14)</f>
        <v>85000</v>
      </c>
    </row>
    <row r="17" spans="1:2" ht="12.75">
      <c r="A17" s="11" t="s">
        <v>35</v>
      </c>
      <c r="B17" s="10" t="s">
        <v>34</v>
      </c>
    </row>
    <row r="19" ht="12.75">
      <c r="A19" s="9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150" r:id="rId3"/>
  <headerFooter alignWithMargins="0">
    <oddHeader>&amp;LCIA. PAPÉIS GAIVOTA&amp;C&amp;G&amp;RPAPEL MESTRE
BALANÇO PATRIMONIAL Xo
</oddHeader>
    <oddFooter>&amp;LProf. Arievaldo Alves de Lima
http://www.grupoempresarial.adm.br&amp;C&amp;P&amp;R&amp;D&amp;T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6.421875" style="0" customWidth="1"/>
    <col min="2" max="2" width="13.00390625" style="0" customWidth="1"/>
    <col min="3" max="3" width="13.8515625" style="0" customWidth="1"/>
    <col min="4" max="4" width="13.421875" style="0" customWidth="1"/>
  </cols>
  <sheetData>
    <row r="4" spans="1:3" ht="15">
      <c r="A4" s="3" t="s">
        <v>19</v>
      </c>
      <c r="B4" s="3" t="s">
        <v>20</v>
      </c>
      <c r="C4" s="3" t="s">
        <v>21</v>
      </c>
    </row>
    <row r="5" spans="1:3" ht="15">
      <c r="A5" s="1" t="s">
        <v>4</v>
      </c>
      <c r="B5" s="2">
        <v>64200</v>
      </c>
      <c r="C5" s="1"/>
    </row>
    <row r="6" spans="1:3" ht="15">
      <c r="A6" s="1" t="s">
        <v>13</v>
      </c>
      <c r="B6" s="1"/>
      <c r="C6" s="2">
        <v>140000</v>
      </c>
    </row>
    <row r="7" spans="1:3" ht="15">
      <c r="A7" s="1" t="s">
        <v>11</v>
      </c>
      <c r="B7" s="2">
        <v>18000</v>
      </c>
      <c r="C7" s="1"/>
    </row>
    <row r="8" spans="1:3" ht="15">
      <c r="A8" s="1" t="s">
        <v>9</v>
      </c>
      <c r="B8" s="2">
        <v>44000</v>
      </c>
      <c r="C8" s="1"/>
    </row>
    <row r="9" spans="1:3" ht="15">
      <c r="A9" s="1" t="s">
        <v>6</v>
      </c>
      <c r="B9" s="2"/>
      <c r="C9" s="2">
        <v>5000</v>
      </c>
    </row>
    <row r="10" spans="1:3" ht="15">
      <c r="A10" s="1" t="s">
        <v>22</v>
      </c>
      <c r="B10" s="1"/>
      <c r="C10" s="1">
        <v>200</v>
      </c>
    </row>
    <row r="11" spans="1:3" ht="15">
      <c r="A11" s="1" t="s">
        <v>23</v>
      </c>
      <c r="B11" s="1"/>
      <c r="C11" s="2">
        <v>35000</v>
      </c>
    </row>
    <row r="12" spans="1:3" ht="15">
      <c r="A12" s="1" t="s">
        <v>24</v>
      </c>
      <c r="B12" s="1"/>
      <c r="C12" s="2">
        <v>-20000</v>
      </c>
    </row>
    <row r="13" spans="1:3" ht="15">
      <c r="A13" s="1" t="s">
        <v>25</v>
      </c>
      <c r="B13" s="2">
        <v>22000</v>
      </c>
      <c r="C13" s="1"/>
    </row>
    <row r="14" spans="1:3" ht="15">
      <c r="A14" s="1" t="s">
        <v>5</v>
      </c>
      <c r="B14" s="1"/>
      <c r="C14" s="2">
        <v>5000</v>
      </c>
    </row>
    <row r="15" spans="1:3" ht="15">
      <c r="A15" s="1" t="s">
        <v>7</v>
      </c>
      <c r="B15" s="2">
        <v>17000</v>
      </c>
      <c r="C15" s="1"/>
    </row>
    <row r="16" spans="1:3" ht="12.75">
      <c r="A16" s="6"/>
      <c r="B16" s="6"/>
      <c r="C16" s="6"/>
    </row>
    <row r="17" spans="1:3" ht="15">
      <c r="A17" s="1" t="s">
        <v>26</v>
      </c>
      <c r="B17" s="2">
        <f>SUM(B5:B16)</f>
        <v>165200</v>
      </c>
      <c r="C17" s="1">
        <f>SUM(C5:C16)</f>
        <v>165200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150" r:id="rId2"/>
  <headerFooter alignWithMargins="0">
    <oddHeader>&amp;LCIA. PAPÉIS GAIVOTA&amp;C&amp;G&amp;RPAPEL DE TRABALHO 1
BALANCETE DE VERIFICAÇÃO X1</oddHeader>
    <oddFooter>&amp;LProf. Arievaldo Alves de Lima
http://www.grupoempresarial.adm.br&amp;C&amp;P&amp;R&amp;D  &amp;T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9.421875" style="0" customWidth="1"/>
    <col min="2" max="2" width="13.00390625" style="0" customWidth="1"/>
    <col min="3" max="3" width="24.28125" style="0" customWidth="1"/>
    <col min="4" max="4" width="13.421875" style="0" customWidth="1"/>
  </cols>
  <sheetData>
    <row r="3" spans="1:2" ht="12.75">
      <c r="A3" s="6" t="s">
        <v>27</v>
      </c>
      <c r="B3" s="6"/>
    </row>
    <row r="4" spans="1:2" ht="12.75">
      <c r="A4" s="6" t="s">
        <v>23</v>
      </c>
      <c r="B4" s="7">
        <v>35000</v>
      </c>
    </row>
    <row r="5" spans="1:2" ht="12.75">
      <c r="A5" s="6" t="s">
        <v>28</v>
      </c>
      <c r="B5" s="7">
        <v>-22000</v>
      </c>
    </row>
    <row r="6" spans="1:2" ht="12.75">
      <c r="A6" s="6" t="s">
        <v>33</v>
      </c>
      <c r="B6" s="7">
        <v>-6300</v>
      </c>
    </row>
    <row r="7" spans="1:2" ht="12.75">
      <c r="A7" s="6" t="s">
        <v>22</v>
      </c>
      <c r="B7" s="6">
        <v>200</v>
      </c>
    </row>
    <row r="8" spans="1:2" ht="12.75">
      <c r="A8" s="6"/>
      <c r="B8" s="8">
        <f>SUM(B4:B7)</f>
        <v>6900</v>
      </c>
    </row>
    <row r="10" ht="12.75">
      <c r="A10" t="s">
        <v>29</v>
      </c>
    </row>
    <row r="11" spans="1:4" ht="15">
      <c r="A11" s="3" t="s">
        <v>0</v>
      </c>
      <c r="B11" s="3" t="s">
        <v>18</v>
      </c>
      <c r="C11" s="3" t="s">
        <v>1</v>
      </c>
      <c r="D11" s="3" t="s">
        <v>18</v>
      </c>
    </row>
    <row r="12" spans="1:4" ht="15">
      <c r="A12" s="1" t="s">
        <v>2</v>
      </c>
      <c r="B12" s="1"/>
      <c r="C12" s="1" t="s">
        <v>2</v>
      </c>
      <c r="D12" s="1"/>
    </row>
    <row r="13" spans="1:4" ht="15">
      <c r="A13" s="1" t="s">
        <v>3</v>
      </c>
      <c r="B13" s="1"/>
      <c r="C13" s="1" t="s">
        <v>5</v>
      </c>
      <c r="D13" s="2">
        <f>balancete!C14</f>
        <v>5000</v>
      </c>
    </row>
    <row r="14" spans="1:4" ht="15">
      <c r="A14" s="1" t="s">
        <v>4</v>
      </c>
      <c r="B14" s="2">
        <v>64200</v>
      </c>
      <c r="C14" s="1" t="s">
        <v>6</v>
      </c>
      <c r="D14" s="2">
        <f>balancete!C9</f>
        <v>5000</v>
      </c>
    </row>
    <row r="15" spans="1:4" ht="15">
      <c r="A15" s="1" t="s">
        <v>7</v>
      </c>
      <c r="B15" s="2">
        <f>balancete!B15</f>
        <v>17000</v>
      </c>
      <c r="C15" s="1" t="s">
        <v>32</v>
      </c>
      <c r="D15" s="2">
        <v>6300</v>
      </c>
    </row>
    <row r="16" spans="1:4" ht="15">
      <c r="A16" s="1"/>
      <c r="B16" s="1"/>
      <c r="C16" s="1"/>
      <c r="D16" s="1"/>
    </row>
    <row r="17" spans="1:4" ht="15">
      <c r="A17" s="1" t="s">
        <v>8</v>
      </c>
      <c r="B17" s="1"/>
      <c r="C17" s="1" t="s">
        <v>30</v>
      </c>
      <c r="D17" s="1"/>
    </row>
    <row r="18" spans="1:4" ht="15">
      <c r="A18" s="1" t="s">
        <v>9</v>
      </c>
      <c r="B18" s="2">
        <f>balancete!B8</f>
        <v>44000</v>
      </c>
      <c r="C18" s="1" t="s">
        <v>13</v>
      </c>
      <c r="D18" s="2">
        <f>balancete!C6</f>
        <v>140000</v>
      </c>
    </row>
    <row r="19" spans="1:4" ht="15">
      <c r="A19" s="1" t="s">
        <v>10</v>
      </c>
      <c r="B19" s="1"/>
      <c r="C19" s="1" t="s">
        <v>15</v>
      </c>
      <c r="D19" s="2">
        <f>balancete!C12</f>
        <v>-20000</v>
      </c>
    </row>
    <row r="20" spans="1:4" ht="15">
      <c r="A20" s="1" t="s">
        <v>11</v>
      </c>
      <c r="B20" s="2">
        <v>18000</v>
      </c>
      <c r="C20" s="1" t="s">
        <v>31</v>
      </c>
      <c r="D20" s="2">
        <f>B8</f>
        <v>6900</v>
      </c>
    </row>
    <row r="21" spans="1:4" ht="15.75">
      <c r="A21" s="4" t="s">
        <v>16</v>
      </c>
      <c r="B21" s="5">
        <f>SUM(B14:B20)</f>
        <v>143200</v>
      </c>
      <c r="C21" s="4" t="s">
        <v>17</v>
      </c>
      <c r="D21" s="5">
        <f>SUM(D13:D20)</f>
        <v>143200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150" r:id="rId2"/>
  <headerFooter alignWithMargins="0">
    <oddHeader>&amp;LCIA. PAPÉIS GAIVOTA&amp;C&amp;G&amp;RPAPEL DE TRABALHO 2
BALANÇO PATRIMONIAL X1</oddHeader>
    <oddFooter>&amp;LProf. Arievaldo Alves de Lima
http://www.grupoempresarial.adm.br&amp;C&amp;P&amp;R&amp;D  &amp;T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ana maria carvalho</cp:lastModifiedBy>
  <cp:lastPrinted>2011-09-22T12:15:41Z</cp:lastPrinted>
  <dcterms:created xsi:type="dcterms:W3CDTF">2007-08-30T12:41:21Z</dcterms:created>
  <dcterms:modified xsi:type="dcterms:W3CDTF">2011-09-22T12:22:58Z</dcterms:modified>
  <cp:category/>
  <cp:version/>
  <cp:contentType/>
  <cp:contentStatus/>
</cp:coreProperties>
</file>